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 (5) majątk" sheetId="1" r:id="rId1"/>
    <sheet name="Arkusz1" sheetId="2" r:id="rId2"/>
    <sheet name="Arkusz2" sheetId="3" r:id="rId3"/>
    <sheet name="Arkusz3" sheetId="4" r:id="rId4"/>
  </sheets>
  <definedNames>
    <definedName name="_xlnm.Print_Area" localSheetId="0">' (5) majątk'!$A$1:$E$25</definedName>
  </definedNames>
  <calcPr fullCalcOnLoad="1"/>
</workbook>
</file>

<file path=xl/sharedStrings.xml><?xml version="1.0" encoding="utf-8"?>
<sst xmlns="http://schemas.openxmlformats.org/spreadsheetml/2006/main" count="46" uniqueCount="35">
  <si>
    <t>Załącznik Nr 5</t>
  </si>
  <si>
    <t>do Uchwały Nr XLIII/203/14</t>
  </si>
  <si>
    <t>Rady Gminy Głowno</t>
  </si>
  <si>
    <t>z dnia 29 stycznia 2014 r.</t>
  </si>
  <si>
    <t>Wykaz inwestycji oraz wysokość wydatków na poszczególne zadania na 2014 rok</t>
  </si>
  <si>
    <t>w złotych</t>
  </si>
  <si>
    <t>Lp.</t>
  </si>
  <si>
    <t>Dział</t>
  </si>
  <si>
    <t>Rozdział</t>
  </si>
  <si>
    <t>Nazwa zadania</t>
  </si>
  <si>
    <t>Kwota</t>
  </si>
  <si>
    <t>1.</t>
  </si>
  <si>
    <t>modernizacja stacji wodociągowej w Popowie Głowieńskim</t>
  </si>
  <si>
    <t>Razem</t>
  </si>
  <si>
    <t>przebudowa drogi dojazdowej do gruntów rolnych Dąbrowa- Jasionna</t>
  </si>
  <si>
    <t xml:space="preserve">1. </t>
  </si>
  <si>
    <t>zakup sprzętu informatycznego wraz z oprogramowaniem dla potrzeb ewidencji ludności</t>
  </si>
  <si>
    <t>2.</t>
  </si>
  <si>
    <t>modernizacja bazy komputerowej</t>
  </si>
  <si>
    <t xml:space="preserve">roboty budowlane w Zespole Szkół Publicznych w Mąkolicach, gm. Głowno wraz z wymianą pokrycia dachu i dociepleniem budynku </t>
  </si>
  <si>
    <t>X</t>
  </si>
  <si>
    <t>Ogółem</t>
  </si>
  <si>
    <t>400</t>
  </si>
  <si>
    <t>40002</t>
  </si>
  <si>
    <t>600</t>
  </si>
  <si>
    <t>60016</t>
  </si>
  <si>
    <t>750</t>
  </si>
  <si>
    <t>75023</t>
  </si>
  <si>
    <t>"Edukacyjne Wrota Regionu Łódzkiego"</t>
  </si>
  <si>
    <t>3.</t>
  </si>
  <si>
    <t>budowa boiska wielofunkcyjnego, bieżni i skoczni w dal przeznaczonych do użytku publicznego przy Zespole Szkół w Popowie Głowieńskim</t>
  </si>
  <si>
    <t>budowa placów zabaw przy Zespole Szkół w Lubiankowie, Zespole Szkół w Popowie Głowieńskim, Zespole Szkół Publicznych w Mąkolicach w ramach rządowego pragramu "Radosna szkoła"</t>
  </si>
  <si>
    <t>z dnia 29 października 2014 r.</t>
  </si>
  <si>
    <t>Załącznik Nr 3</t>
  </si>
  <si>
    <t>do Uchwały Nr LI/239/14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</si>
</sst>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  <numFmt numFmtId="170" formatCode="0.0000"/>
    <numFmt numFmtId="171" formatCode="0.0"/>
    <numFmt numFmtId="172" formatCode="#,##0.0"/>
    <numFmt numFmtId="173" formatCode="#,##0.000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Comic Sans MS"/>
      <family val="4"/>
    </font>
    <font>
      <sz val="16"/>
      <color indexed="8"/>
      <name val="Comic Sans MS"/>
      <family val="4"/>
    </font>
    <font>
      <b/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Comic Sans MS"/>
      <family val="4"/>
    </font>
    <font>
      <sz val="12"/>
      <color indexed="8"/>
      <name val="Bookman Old Style"/>
      <family val="1"/>
    </font>
    <font>
      <i/>
      <sz val="12"/>
      <color indexed="8"/>
      <name val="Bookman Old Style"/>
      <family val="1"/>
    </font>
    <font>
      <i/>
      <sz val="11"/>
      <color indexed="8"/>
      <name val="Czcionka tekstu podstawowego"/>
      <family val="2"/>
    </font>
    <font>
      <sz val="12"/>
      <name val="Bookman Old Style"/>
      <family val="1"/>
    </font>
    <font>
      <b/>
      <sz val="13"/>
      <color indexed="8"/>
      <name val="Bookman Old Style"/>
      <family val="1"/>
    </font>
    <font>
      <i/>
      <sz val="12"/>
      <name val="Bookman Old Style"/>
      <family val="1"/>
    </font>
    <font>
      <b/>
      <sz val="13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0" fillId="3" borderId="0" applyNumberFormat="0" applyBorder="0" applyAlignment="0" applyProtection="0"/>
    <xf numFmtId="0" fontId="1" fillId="4" borderId="0" applyNumberFormat="0" applyBorder="0" applyAlignment="0" applyProtection="0"/>
    <xf numFmtId="0" fontId="40" fillId="5" borderId="0" applyNumberFormat="0" applyBorder="0" applyAlignment="0" applyProtection="0"/>
    <xf numFmtId="0" fontId="1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8" borderId="0" applyNumberFormat="0" applyBorder="0" applyAlignment="0" applyProtection="0"/>
    <xf numFmtId="0" fontId="40" fillId="20" borderId="0" applyNumberFormat="0" applyBorder="0" applyAlignment="0" applyProtection="0"/>
    <xf numFmtId="0" fontId="1" fillId="14" borderId="0" applyNumberFormat="0" applyBorder="0" applyAlignment="0" applyProtection="0"/>
    <xf numFmtId="0" fontId="40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24" borderId="0" applyNumberFormat="0" applyBorder="0" applyAlignment="0" applyProtection="0"/>
    <xf numFmtId="0" fontId="41" fillId="25" borderId="0" applyNumberFormat="0" applyBorder="0" applyAlignment="0" applyProtection="0"/>
    <xf numFmtId="0" fontId="2" fillId="16" borderId="0" applyNumberFormat="0" applyBorder="0" applyAlignment="0" applyProtection="0"/>
    <xf numFmtId="0" fontId="41" fillId="26" borderId="0" applyNumberFormat="0" applyBorder="0" applyAlignment="0" applyProtection="0"/>
    <xf numFmtId="0" fontId="2" fillId="18" borderId="0" applyNumberFormat="0" applyBorder="0" applyAlignment="0" applyProtection="0"/>
    <xf numFmtId="0" fontId="41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41" fillId="31" borderId="0" applyNumberFormat="0" applyBorder="0" applyAlignment="0" applyProtection="0"/>
    <xf numFmtId="0" fontId="2" fillId="32" borderId="0" applyNumberFormat="0" applyBorder="0" applyAlignment="0" applyProtection="0"/>
    <xf numFmtId="0" fontId="4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42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3" fillId="42" borderId="0" applyNumberFormat="0" applyBorder="0" applyAlignment="0" applyProtection="0"/>
    <xf numFmtId="0" fontId="1" fillId="0" borderId="0">
      <alignment/>
      <protection/>
    </xf>
    <xf numFmtId="0" fontId="13" fillId="38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44" borderId="0" applyNumberFormat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72">
      <alignment/>
      <protection/>
    </xf>
    <xf numFmtId="0" fontId="21" fillId="0" borderId="0" xfId="72" applyFont="1" applyAlignment="1">
      <alignment horizontal="left"/>
      <protection/>
    </xf>
    <xf numFmtId="0" fontId="22" fillId="0" borderId="0" xfId="72" applyFont="1">
      <alignment/>
      <protection/>
    </xf>
    <xf numFmtId="0" fontId="24" fillId="0" borderId="0" xfId="72" applyFont="1" applyAlignment="1">
      <alignment horizontal="center"/>
      <protection/>
    </xf>
    <xf numFmtId="0" fontId="25" fillId="0" borderId="0" xfId="72" applyFont="1" applyAlignment="1">
      <alignment horizontal="right"/>
      <protection/>
    </xf>
    <xf numFmtId="0" fontId="26" fillId="0" borderId="0" xfId="72" applyFont="1" applyAlignment="1">
      <alignment horizontal="center"/>
      <protection/>
    </xf>
    <xf numFmtId="0" fontId="28" fillId="0" borderId="10" xfId="72" applyFont="1" applyBorder="1" applyAlignment="1">
      <alignment horizontal="center" vertical="top" wrapText="1"/>
      <protection/>
    </xf>
    <xf numFmtId="0" fontId="28" fillId="0" borderId="10" xfId="72" applyFont="1" applyBorder="1" applyAlignment="1">
      <alignment horizontal="center"/>
      <protection/>
    </xf>
    <xf numFmtId="0" fontId="28" fillId="0" borderId="0" xfId="72" applyFont="1" applyAlignment="1">
      <alignment horizontal="center"/>
      <protection/>
    </xf>
    <xf numFmtId="49" fontId="28" fillId="0" borderId="10" xfId="72" applyNumberFormat="1" applyFont="1" applyBorder="1" applyAlignment="1">
      <alignment horizontal="center" vertical="top" wrapText="1"/>
      <protection/>
    </xf>
    <xf numFmtId="3" fontId="28" fillId="0" borderId="10" xfId="72" applyNumberFormat="1" applyFont="1" applyBorder="1" applyAlignment="1">
      <alignment horizontal="center" vertical="center"/>
      <protection/>
    </xf>
    <xf numFmtId="3" fontId="29" fillId="0" borderId="10" xfId="72" applyNumberFormat="1" applyFont="1" applyBorder="1" applyAlignment="1">
      <alignment horizontal="center" vertical="center"/>
      <protection/>
    </xf>
    <xf numFmtId="3" fontId="28" fillId="0" borderId="10" xfId="72" applyNumberFormat="1" applyFont="1" applyBorder="1" applyAlignment="1">
      <alignment horizontal="center" vertical="top" wrapText="1"/>
      <protection/>
    </xf>
    <xf numFmtId="0" fontId="28" fillId="0" borderId="11" xfId="72" applyFont="1" applyBorder="1" applyAlignment="1">
      <alignment horizontal="center" vertical="top" wrapText="1"/>
      <protection/>
    </xf>
    <xf numFmtId="0" fontId="28" fillId="0" borderId="12" xfId="72" applyFont="1" applyBorder="1" applyAlignment="1">
      <alignment horizontal="center" vertical="top" wrapText="1"/>
      <protection/>
    </xf>
    <xf numFmtId="3" fontId="29" fillId="0" borderId="10" xfId="72" applyNumberFormat="1" applyFont="1" applyBorder="1" applyAlignment="1">
      <alignment horizontal="center"/>
      <protection/>
    </xf>
    <xf numFmtId="0" fontId="31" fillId="0" borderId="12" xfId="72" applyFont="1" applyBorder="1" applyAlignment="1">
      <alignment horizontal="center" vertical="top" wrapText="1"/>
      <protection/>
    </xf>
    <xf numFmtId="4" fontId="28" fillId="0" borderId="10" xfId="72" applyNumberFormat="1" applyFont="1" applyFill="1" applyBorder="1" applyAlignment="1">
      <alignment horizontal="center" vertical="center" wrapText="1"/>
      <protection/>
    </xf>
    <xf numFmtId="4" fontId="29" fillId="0" borderId="10" xfId="72" applyNumberFormat="1" applyFont="1" applyBorder="1" applyAlignment="1">
      <alignment horizontal="center"/>
      <protection/>
    </xf>
    <xf numFmtId="0" fontId="32" fillId="36" borderId="10" xfId="72" applyFont="1" applyFill="1" applyBorder="1" applyAlignment="1">
      <alignment horizontal="center" vertical="center" wrapText="1"/>
      <protection/>
    </xf>
    <xf numFmtId="0" fontId="1" fillId="36" borderId="0" xfId="72" applyFill="1">
      <alignment/>
      <protection/>
    </xf>
    <xf numFmtId="3" fontId="31" fillId="0" borderId="10" xfId="72" applyNumberFormat="1" applyFont="1" applyBorder="1" applyAlignment="1">
      <alignment horizontal="center" vertical="top" wrapText="1"/>
      <protection/>
    </xf>
    <xf numFmtId="3" fontId="33" fillId="0" borderId="10" xfId="72" applyNumberFormat="1" applyFont="1" applyBorder="1" applyAlignment="1">
      <alignment horizontal="center" vertical="center"/>
      <protection/>
    </xf>
    <xf numFmtId="3" fontId="31" fillId="0" borderId="10" xfId="72" applyNumberFormat="1" applyFont="1" applyBorder="1" applyAlignment="1">
      <alignment horizontal="center" vertical="center"/>
      <protection/>
    </xf>
    <xf numFmtId="3" fontId="31" fillId="0" borderId="10" xfId="72" applyNumberFormat="1" applyFont="1" applyFill="1" applyBorder="1" applyAlignment="1">
      <alignment horizontal="center" vertical="center" wrapText="1"/>
      <protection/>
    </xf>
    <xf numFmtId="4" fontId="34" fillId="36" borderId="10" xfId="72" applyNumberFormat="1" applyFont="1" applyFill="1" applyBorder="1" applyAlignment="1">
      <alignment horizontal="center" vertical="center" wrapText="1"/>
      <protection/>
    </xf>
    <xf numFmtId="0" fontId="23" fillId="0" borderId="0" xfId="72" applyFont="1" applyAlignment="1">
      <alignment horizontal="center" wrapText="1"/>
      <protection/>
    </xf>
    <xf numFmtId="0" fontId="27" fillId="0" borderId="13" xfId="72" applyFont="1" applyBorder="1" applyAlignment="1">
      <alignment horizontal="center" vertical="center" wrapText="1"/>
      <protection/>
    </xf>
    <xf numFmtId="0" fontId="27" fillId="0" borderId="14" xfId="72" applyFont="1" applyBorder="1" applyAlignment="1">
      <alignment horizontal="center" vertical="center" wrapText="1"/>
      <protection/>
    </xf>
    <xf numFmtId="0" fontId="29" fillId="0" borderId="11" xfId="72" applyFont="1" applyBorder="1" applyAlignment="1">
      <alignment horizontal="center" vertical="top" wrapText="1"/>
      <protection/>
    </xf>
    <xf numFmtId="0" fontId="29" fillId="0" borderId="15" xfId="72" applyFont="1" applyBorder="1" applyAlignment="1">
      <alignment horizontal="center" vertical="top" wrapText="1"/>
      <protection/>
    </xf>
    <xf numFmtId="0" fontId="29" fillId="0" borderId="12" xfId="72" applyFont="1" applyBorder="1" applyAlignment="1">
      <alignment horizontal="center" vertical="top" wrapText="1"/>
      <protection/>
    </xf>
    <xf numFmtId="0" fontId="30" fillId="0" borderId="15" xfId="72" applyFont="1" applyBorder="1" applyAlignment="1">
      <alignment horizontal="center" vertical="top" wrapText="1"/>
      <protection/>
    </xf>
    <xf numFmtId="0" fontId="30" fillId="0" borderId="12" xfId="72" applyFont="1" applyBorder="1" applyAlignment="1">
      <alignment horizontal="center" vertical="top" wrapText="1"/>
      <protection/>
    </xf>
    <xf numFmtId="0" fontId="1" fillId="0" borderId="15" xfId="72" applyBorder="1" applyAlignment="1">
      <alignment horizontal="center" vertical="top" wrapText="1"/>
      <protection/>
    </xf>
    <xf numFmtId="0" fontId="1" fillId="0" borderId="12" xfId="72" applyBorder="1" applyAlignment="1">
      <alignment horizontal="center" vertical="top" wrapText="1"/>
      <protection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budżet na 2014 ROK- załączniki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11.375" defaultRowHeight="12.75"/>
  <cols>
    <col min="1" max="1" width="6.875" style="3" customWidth="1"/>
    <col min="2" max="2" width="8.00390625" style="3" customWidth="1"/>
    <col min="3" max="3" width="13.75390625" style="3" customWidth="1"/>
    <col min="4" max="4" width="41.375" style="3" customWidth="1"/>
    <col min="5" max="5" width="29.25390625" style="3" customWidth="1"/>
    <col min="6" max="16384" width="11.375" style="3" customWidth="1"/>
  </cols>
  <sheetData>
    <row r="1" ht="16.5">
      <c r="E1" s="4" t="s">
        <v>33</v>
      </c>
    </row>
    <row r="2" ht="16.5">
      <c r="E2" s="4" t="s">
        <v>34</v>
      </c>
    </row>
    <row r="3" ht="16.5">
      <c r="E3" s="4" t="s">
        <v>2</v>
      </c>
    </row>
    <row r="4" spans="1:5" ht="18.75">
      <c r="A4" s="5"/>
      <c r="E4" s="4" t="s">
        <v>32</v>
      </c>
    </row>
    <row r="5" ht="18.75">
      <c r="A5" s="5"/>
    </row>
    <row r="6" spans="1:5" ht="52.5" customHeight="1">
      <c r="A6" s="29" t="s">
        <v>4</v>
      </c>
      <c r="B6" s="29"/>
      <c r="C6" s="29"/>
      <c r="D6" s="29"/>
      <c r="E6" s="29"/>
    </row>
    <row r="7" ht="10.5" customHeight="1" hidden="1">
      <c r="A7" s="6"/>
    </row>
    <row r="8" spans="1:5" ht="19.5">
      <c r="A8" s="7"/>
      <c r="E8" s="8" t="s">
        <v>5</v>
      </c>
    </row>
    <row r="9" spans="1:5" ht="48.75" customHeight="1">
      <c r="A9" s="30" t="s">
        <v>6</v>
      </c>
      <c r="B9" s="30" t="s">
        <v>7</v>
      </c>
      <c r="C9" s="30" t="s">
        <v>8</v>
      </c>
      <c r="D9" s="30" t="s">
        <v>9</v>
      </c>
      <c r="E9" s="30" t="s">
        <v>10</v>
      </c>
    </row>
    <row r="10" spans="1:5" ht="15" customHeight="1" hidden="1">
      <c r="A10" s="31"/>
      <c r="B10" s="31"/>
      <c r="C10" s="31"/>
      <c r="D10" s="31"/>
      <c r="E10" s="31"/>
    </row>
    <row r="11" spans="1:5" s="11" customFormat="1" ht="15.75">
      <c r="A11" s="9">
        <v>1</v>
      </c>
      <c r="B11" s="9">
        <v>2</v>
      </c>
      <c r="C11" s="9">
        <v>3</v>
      </c>
      <c r="D11" s="9">
        <v>4</v>
      </c>
      <c r="E11" s="10">
        <v>5</v>
      </c>
    </row>
    <row r="12" spans="1:5" s="11" customFormat="1" ht="31.5">
      <c r="A12" s="9" t="s">
        <v>11</v>
      </c>
      <c r="B12" s="12" t="s">
        <v>22</v>
      </c>
      <c r="C12" s="12" t="s">
        <v>23</v>
      </c>
      <c r="D12" s="9" t="s">
        <v>12</v>
      </c>
      <c r="E12" s="13">
        <v>100000</v>
      </c>
    </row>
    <row r="13" spans="1:5" s="11" customFormat="1" ht="15.75">
      <c r="A13" s="32" t="s">
        <v>13</v>
      </c>
      <c r="B13" s="35"/>
      <c r="C13" s="35"/>
      <c r="D13" s="36"/>
      <c r="E13" s="14">
        <v>100000</v>
      </c>
    </row>
    <row r="14" spans="1:5" s="11" customFormat="1" ht="53.25" customHeight="1">
      <c r="A14" s="12" t="s">
        <v>11</v>
      </c>
      <c r="B14" s="12" t="s">
        <v>24</v>
      </c>
      <c r="C14" s="12" t="s">
        <v>25</v>
      </c>
      <c r="D14" s="12" t="s">
        <v>14</v>
      </c>
      <c r="E14" s="24">
        <v>237020</v>
      </c>
    </row>
    <row r="15" spans="1:5" s="11" customFormat="1" ht="15.75">
      <c r="A15" s="32" t="s">
        <v>13</v>
      </c>
      <c r="B15" s="37"/>
      <c r="C15" s="37"/>
      <c r="D15" s="38"/>
      <c r="E15" s="25">
        <v>237020</v>
      </c>
    </row>
    <row r="16" spans="1:5" s="11" customFormat="1" ht="47.25">
      <c r="A16" s="16" t="s">
        <v>15</v>
      </c>
      <c r="B16" s="12">
        <v>750</v>
      </c>
      <c r="C16" s="12">
        <v>75011</v>
      </c>
      <c r="D16" s="12" t="s">
        <v>16</v>
      </c>
      <c r="E16" s="15">
        <v>4000</v>
      </c>
    </row>
    <row r="17" spans="1:5" s="11" customFormat="1" ht="27.75" customHeight="1">
      <c r="A17" s="9" t="s">
        <v>17</v>
      </c>
      <c r="B17" s="12" t="s">
        <v>26</v>
      </c>
      <c r="C17" s="12" t="s">
        <v>27</v>
      </c>
      <c r="D17" s="17" t="s">
        <v>18</v>
      </c>
      <c r="E17" s="13">
        <v>30000</v>
      </c>
    </row>
    <row r="18" spans="1:5" s="11" customFormat="1" ht="15.75" customHeight="1">
      <c r="A18" s="32" t="s">
        <v>13</v>
      </c>
      <c r="B18" s="33"/>
      <c r="C18" s="33"/>
      <c r="D18" s="34"/>
      <c r="E18" s="18">
        <f>SUM(E16:E17)</f>
        <v>34000</v>
      </c>
    </row>
    <row r="19" spans="1:5" s="11" customFormat="1" ht="69.75" customHeight="1">
      <c r="A19" s="16" t="s">
        <v>11</v>
      </c>
      <c r="B19" s="9">
        <v>801</v>
      </c>
      <c r="C19" s="9">
        <v>80101</v>
      </c>
      <c r="D19" s="19" t="s">
        <v>19</v>
      </c>
      <c r="E19" s="13">
        <v>361000</v>
      </c>
    </row>
    <row r="20" spans="1:5" s="11" customFormat="1" ht="107.25" customHeight="1">
      <c r="A20" s="16" t="s">
        <v>17</v>
      </c>
      <c r="B20" s="9">
        <v>801</v>
      </c>
      <c r="C20" s="9">
        <v>80101</v>
      </c>
      <c r="D20" s="19" t="s">
        <v>31</v>
      </c>
      <c r="E20" s="26">
        <v>327791</v>
      </c>
    </row>
    <row r="21" spans="1:5" ht="34.5" customHeight="1">
      <c r="A21" s="9" t="s">
        <v>29</v>
      </c>
      <c r="B21" s="9">
        <v>801</v>
      </c>
      <c r="C21" s="9">
        <v>80195</v>
      </c>
      <c r="D21" s="19" t="s">
        <v>28</v>
      </c>
      <c r="E21" s="27">
        <v>235640</v>
      </c>
    </row>
    <row r="22" spans="1:5" ht="20.25" customHeight="1">
      <c r="A22" s="32" t="s">
        <v>13</v>
      </c>
      <c r="B22" s="33"/>
      <c r="C22" s="33"/>
      <c r="D22" s="34"/>
      <c r="E22" s="27">
        <f>SUM(E19:E21)</f>
        <v>924431</v>
      </c>
    </row>
    <row r="23" spans="1:5" ht="76.5" customHeight="1">
      <c r="A23" s="9" t="s">
        <v>11</v>
      </c>
      <c r="B23" s="9">
        <v>926</v>
      </c>
      <c r="C23" s="9">
        <v>92601</v>
      </c>
      <c r="D23" s="17" t="s">
        <v>30</v>
      </c>
      <c r="E23" s="20">
        <v>312376.09</v>
      </c>
    </row>
    <row r="24" spans="1:5" ht="18.75" customHeight="1">
      <c r="A24" s="32" t="s">
        <v>13</v>
      </c>
      <c r="B24" s="33"/>
      <c r="C24" s="33"/>
      <c r="D24" s="34"/>
      <c r="E24" s="21">
        <f>SUM(E23)</f>
        <v>312376.09</v>
      </c>
    </row>
    <row r="25" spans="1:5" s="23" customFormat="1" ht="29.25" customHeight="1">
      <c r="A25" s="22" t="s">
        <v>20</v>
      </c>
      <c r="B25" s="22" t="s">
        <v>20</v>
      </c>
      <c r="C25" s="22" t="s">
        <v>20</v>
      </c>
      <c r="D25" s="22" t="s">
        <v>21</v>
      </c>
      <c r="E25" s="28">
        <f>SUM(E18,E24,E22,E13,E15)</f>
        <v>1607827.09</v>
      </c>
    </row>
  </sheetData>
  <sheetProtection/>
  <mergeCells count="11">
    <mergeCell ref="A24:D24"/>
    <mergeCell ref="B9:B10"/>
    <mergeCell ref="A9:A10"/>
    <mergeCell ref="E9:E10"/>
    <mergeCell ref="A22:D22"/>
    <mergeCell ref="A6:E6"/>
    <mergeCell ref="D9:D10"/>
    <mergeCell ref="C9:C10"/>
    <mergeCell ref="A18:D18"/>
    <mergeCell ref="A13:D13"/>
    <mergeCell ref="A15:D15"/>
  </mergeCells>
  <printOptions horizontalCentered="1"/>
  <pageMargins left="0.16" right="0.16" top="0.23" bottom="0.7480314960629921" header="0.1574803149606299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4:E26"/>
  <sheetViews>
    <sheetView zoomScalePageLayoutView="0" workbookViewId="0" topLeftCell="A1">
      <selection activeCell="A9" sqref="A9:H26"/>
    </sheetView>
  </sheetViews>
  <sheetFormatPr defaultColWidth="9.00390625" defaultRowHeight="12.75"/>
  <sheetData>
    <row r="4" ht="12.75">
      <c r="E4" t="s">
        <v>0</v>
      </c>
    </row>
    <row r="5" ht="12.75">
      <c r="E5" t="s">
        <v>1</v>
      </c>
    </row>
    <row r="6" ht="12.75">
      <c r="E6" t="s">
        <v>2</v>
      </c>
    </row>
    <row r="7" ht="12.75">
      <c r="E7" t="s">
        <v>3</v>
      </c>
    </row>
    <row r="14" ht="12.75">
      <c r="E14" s="1"/>
    </row>
    <row r="15" ht="12.75">
      <c r="E15" s="1"/>
    </row>
    <row r="16" ht="12.75">
      <c r="E16" s="1"/>
    </row>
    <row r="17" ht="12.75">
      <c r="E17" s="1"/>
    </row>
    <row r="18" ht="12.75">
      <c r="E18" s="1"/>
    </row>
    <row r="19" ht="12.75">
      <c r="E19" s="1"/>
    </row>
    <row r="20" ht="12.75">
      <c r="E20" s="1"/>
    </row>
    <row r="21" ht="12.75">
      <c r="E21" s="1"/>
    </row>
    <row r="22" ht="12.75">
      <c r="E22" s="1"/>
    </row>
    <row r="23" ht="12.75">
      <c r="E23" s="1"/>
    </row>
    <row r="24" ht="12.75">
      <c r="E24" s="2"/>
    </row>
    <row r="25" ht="12.75">
      <c r="E25" s="2"/>
    </row>
    <row r="26" ht="12.75">
      <c r="E26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2014-10-24T12:01:36Z</cp:lastPrinted>
  <dcterms:created xsi:type="dcterms:W3CDTF">1997-02-26T13:46:56Z</dcterms:created>
  <dcterms:modified xsi:type="dcterms:W3CDTF">2014-10-30T09:36:07Z</dcterms:modified>
  <cp:category/>
  <cp:version/>
  <cp:contentType/>
  <cp:contentStatus/>
</cp:coreProperties>
</file>